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5 LEY DISIP FIN SUBIR\"/>
    </mc:Choice>
  </mc:AlternateContent>
  <xr:revisionPtr revIDLastSave="0" documentId="13_ncr:1_{4BB1F5A6-DD25-4C74-93B9-8DC1D3678ED3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D18" i="1" s="1"/>
  <c r="D19" i="1" s="1"/>
  <c r="D20" i="1" s="1"/>
  <c r="C8" i="1"/>
  <c r="C18" i="1" s="1"/>
  <c r="C19" i="1" s="1"/>
  <c r="C20" i="1" s="1"/>
  <c r="E18" i="1" l="1"/>
  <c r="E19" i="1" s="1"/>
  <c r="E20" i="1" s="1"/>
  <c r="E27" i="1" s="1"/>
  <c r="E58" i="1"/>
  <c r="E63" i="1" s="1"/>
  <c r="E64" i="1" s="1"/>
  <c r="C27" i="1"/>
  <c r="D27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<sst xmlns="http://schemas.openxmlformats.org/spreadsheetml/2006/main" count="70" uniqueCount="46">
  <si>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</si>
  <si>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</si>
  <si>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</si>
  <si>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</si>
  <si>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</si>
  <si>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</si>
  <si>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</si>
  <si>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</si>
  <si>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</si>
  <si>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</si>
  <si>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</si>
  <si>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</si>
  <si>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</si>
  <si>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</si>
  <si>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</si>
  <si>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</si>
  <si>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</si>
  <si>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</si>
  <si>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</si>
  <si>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</si>
  <si>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</si>
  <si>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</si>
  <si>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</si>
  <si>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</si>
  <si>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</si>
  <si>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</si>
  <si>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</si>
  <si>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</si>
  <si>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</si>
  <si>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</si>
  <si>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</si>
  <si>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</si>
  <si>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</si>
  <si>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</si>
  <si>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</si>
  <si>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</si>
  <si>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</si>
  <si>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</si>
  <si>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</si>
  <si>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</si>
  <si>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</si>
  <si>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</si>
  <si>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</si>
  <si>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</si>
  <si>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Aldama, Chihuahua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</si>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</sst>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zoomScale="90" zoomScaleNormal="90" workbookViewId="0">
      <selection activeCell="D14" sqref="D14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22803877</v>
      </c>
      <c r="D8" s="5">
        <f t="shared" ref="D8:E8" si="0">SUM(D9:D11)</f>
        <v>24412401</v>
      </c>
      <c r="E8" s="5">
        <f t="shared" si="0"/>
        <v>24412401</v>
      </c>
    </row>
    <row r="9" spans="2:5" x14ac:dyDescent="0.3">
      <c r="B9" s="28" t="s">
        <v>9</v>
      </c>
      <c r="C9" s="33">
        <v>22803877</v>
      </c>
      <c r="D9" s="33">
        <v>24412401</v>
      </c>
      <c r="E9" s="33">
        <v>24412401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22803877</v>
      </c>
      <c r="D12" s="5">
        <f>SUM(D13+D14)</f>
        <v>20578718</v>
      </c>
      <c r="E12" s="5">
        <f>SUM(E13+E14)</f>
        <v>20414589</v>
      </c>
    </row>
    <row r="13" spans="2:5" ht="22.8" x14ac:dyDescent="0.3">
      <c r="B13" s="28" t="s">
        <v>13</v>
      </c>
      <c r="C13" s="33">
        <v>22803877</v>
      </c>
      <c r="D13" s="33">
        <v>20578718</v>
      </c>
      <c r="E13" s="33">
        <v>20414589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0</v>
      </c>
      <c r="D18" s="5">
        <f t="shared" ref="D18:E18" si="2">D8-D12+D15</f>
        <v>3833683</v>
      </c>
      <c r="E18" s="5">
        <f t="shared" si="2"/>
        <v>3997812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3833683</v>
      </c>
      <c r="E19" s="5">
        <f t="shared" si="3"/>
        <v>3997812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3833683</v>
      </c>
      <c r="E20" s="7">
        <f t="shared" si="4"/>
        <v>3997812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0</v>
      </c>
      <c r="D27" s="5">
        <f t="shared" ref="D27:E27" si="6">D20+D24</f>
        <v>3833683</v>
      </c>
      <c r="E27" s="5">
        <f t="shared" si="6"/>
        <v>3997812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22803877</v>
      </c>
      <c r="D45" s="22">
        <f t="shared" ref="D45:E45" si="10">D9</f>
        <v>24412401</v>
      </c>
      <c r="E45" s="22">
        <f t="shared" si="10"/>
        <v>24412401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22803877</v>
      </c>
      <c r="D49" s="22">
        <f t="shared" ref="D49:E49" si="14">D13</f>
        <v>20578718</v>
      </c>
      <c r="E49" s="22">
        <f t="shared" si="14"/>
        <v>20414589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0</v>
      </c>
      <c r="D51" s="21">
        <f t="shared" ref="D51:E51" si="16">D45+D46-D49+D50</f>
        <v>3833683</v>
      </c>
      <c r="E51" s="21">
        <f t="shared" si="16"/>
        <v>3997812</v>
      </c>
      <c r="F51" s="25"/>
    </row>
    <row r="52" spans="2:6" ht="24.6" thickBot="1" x14ac:dyDescent="0.35">
      <c r="B52" s="27" t="s">
        <v>39</v>
      </c>
      <c r="C52" s="21">
        <f>C51-C46</f>
        <v>0</v>
      </c>
      <c r="D52" s="21">
        <f t="shared" ref="D52:E52" si="17">D51-D46</f>
        <v>3833683</v>
      </c>
      <c r="E52" s="21">
        <f t="shared" si="17"/>
        <v>3997812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landscape" verticalDpi="0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2023-02-03T07:58:54Z</cp:lastPrinted>
  <dcterms:created xsi:type="dcterms:W3CDTF">2020-01-08T20:37:56Z</dcterms:created>
  <dcterms:modified xsi:type="dcterms:W3CDTF">2023-02-03T07:58:58Z</dcterms:modified>
</cp:coreProperties>
</file>